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2120" windowHeight="8700"/>
  </bookViews>
  <sheets>
    <sheet name="2020 год" sheetId="1" r:id="rId1"/>
  </sheets>
  <calcPr calcId="125725"/>
</workbook>
</file>

<file path=xl/calcChain.xml><?xml version="1.0" encoding="utf-8"?>
<calcChain xmlns="http://schemas.openxmlformats.org/spreadsheetml/2006/main">
  <c r="B16" i="1"/>
  <c r="B15"/>
  <c r="B14"/>
  <c r="B17"/>
  <c r="V17"/>
  <c r="U17"/>
  <c r="T17"/>
  <c r="S17"/>
  <c r="R17"/>
  <c r="F17"/>
  <c r="H17"/>
  <c r="M17"/>
  <c r="Q17"/>
  <c r="P17"/>
  <c r="N17"/>
  <c r="O17"/>
  <c r="W17"/>
  <c r="L17"/>
  <c r="K17"/>
  <c r="J17"/>
  <c r="I17"/>
  <c r="G17"/>
  <c r="E17"/>
  <c r="D17"/>
  <c r="C17"/>
</calcChain>
</file>

<file path=xl/sharedStrings.xml><?xml version="1.0" encoding="utf-8"?>
<sst xmlns="http://schemas.openxmlformats.org/spreadsheetml/2006/main" count="34" uniqueCount="34">
  <si>
    <t>ВСЕГО</t>
  </si>
  <si>
    <t>в том числе: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</si>
  <si>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</si>
  <si>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>на обеспечение подвоза обучающихся к месту обучения в муниципальные общеобразовательные организации в Московской области , расположенные в сельских населенных пунктах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</si>
  <si>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получателей бюджетных средств</t>
  </si>
  <si>
    <t xml:space="preserve">                                                                                  Сумма, всего</t>
  </si>
  <si>
    <t>Комитет по культуре, физической культуре, спорту, туризму и работе с молодежью</t>
  </si>
  <si>
    <r>
      <t>тыс.руб</t>
    </r>
    <r>
      <rPr>
        <sz val="12"/>
        <rFont val="Times New Roman"/>
        <family val="1"/>
        <charset val="204"/>
      </rPr>
      <t>.</t>
    </r>
  </si>
  <si>
    <t>к решению Совета депутатов Талдомского городского округа</t>
  </si>
  <si>
    <t>Администрация Талдомского городского округа</t>
  </si>
  <si>
    <t>на мероприятия  по приобретению музыкальных инструментов для оснащения муниципальных учреждений дополнительного образования сферы культуры</t>
  </si>
  <si>
    <t>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</si>
  <si>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на ремонт подъездов многоквартирных домов</t>
  </si>
  <si>
    <t>на создание новых и (или) благоустройство существующих парков культуры и отдыха</t>
  </si>
  <si>
    <t xml:space="preserve">Расходы бюджета Талдомского городского округа  на 2020 год за счет средств субсидий, перечисляемых из бюджета Московской области </t>
  </si>
  <si>
    <t xml:space="preserve">                                                                                                        "О бюджете Талдомского городского округа на 2020 год и на плановый</t>
  </si>
  <si>
    <t>на разработку проектной документации по рекультивации полигонов твердых коммунальных отходов</t>
  </si>
  <si>
    <t xml:space="preserve">  на реализацию мероприятий по улучшению жилищных условий многодетных семей </t>
  </si>
  <si>
    <t xml:space="preserve">  на софинансирование работ по капитальному ремонту и ремонту автомобильных дорог общего пользования местного значения</t>
  </si>
  <si>
    <t>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</si>
  <si>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 xml:space="preserve">на предоставление доступа к электронным сервисам цифровой инфраструктуры в сфере жилищно-коммунального хозяйства </t>
  </si>
  <si>
    <t>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</si>
  <si>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на устройство и капитальный ремонт электросетевого хозяйства, систем наружного освещения в рамках реализации проекта «Светлый город» </t>
  </si>
  <si>
    <t xml:space="preserve">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</si>
  <si>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на оснащение планшетными компьютерами общеобразовательных организаций в Московской области</t>
  </si>
  <si>
    <t>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</si>
  <si>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на реализацию программ формирования современной городской среды в части благоустройства общественных территорий</t>
  </si>
  <si>
    <t>Управление образования</t>
  </si>
  <si>
    <t>на реализацию мероприятий по оздоровлению детей</t>
  </si>
  <si>
    <t>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</si>
  <si>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11</t>
  </si>
  <si>
    <t>на обеспечение мероприятий по переселению граждан из аварийного жилищного фонда на 2020 год и на плановый период 2021 и 2022 годов"Адресная программа Московской области «Переселение граждан из аварийного жилищного фонда в Московской области на 2016-2020 годы»
*</t>
  </si>
  <si>
    <t xml:space="preserve"> на обеспечение мероприятий по переселению граждан из аварийного жилищного фонда на 2020 год и на плановый период 2021 и 2022 годов</t>
  </si>
  <si>
    <t xml:space="preserve">период 2021 и 2022 годов  от     "  26  " декабря 2019 г. № 110 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</si>
</sst>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2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10" fillId="0" borderId="1" xfId="0" applyFont="1" applyBorder="1"/>
    <xf numFmtId="0" fontId="12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15" fillId="0" borderId="1" xfId="0" applyFont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3" fillId="0" borderId="0" xfId="0" applyFont="1" applyAlignment="1"/>
    <xf numFmtId="0" fontId="16" fillId="2" borderId="1" xfId="0" applyFont="1" applyFill="1" applyBorder="1" applyAlignment="1">
      <alignment horizontal="center" vertical="top" wrapText="1"/>
    </xf>
    <xf numFmtId="2" fontId="15" fillId="2" borderId="2" xfId="0" applyNumberFormat="1" applyFont="1" applyFill="1" applyBorder="1" applyAlignment="1">
      <alignment horizontal="center" vertical="top" wrapText="1"/>
    </xf>
    <xf numFmtId="2" fontId="15" fillId="2" borderId="3" xfId="0" applyNumberFormat="1" applyFont="1" applyFill="1" applyBorder="1" applyAlignment="1">
      <alignment horizontal="center" vertical="top" wrapText="1"/>
    </xf>
    <xf numFmtId="0" fontId="12" fillId="0" borderId="0" xfId="0" applyFont="1" applyAlignment="1"/>
    <xf numFmtId="0" fontId="15" fillId="2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view="pageBreakPreview" topLeftCell="C1" zoomScale="40" zoomScaleNormal="75" zoomScaleSheetLayoutView="40" workbookViewId="0">
      <selection activeCell="C5" sqref="C5:W5"/>
    </sheetView>
  </sheetViews>
  <sheetFormatPr defaultColWidth="9.140625" defaultRowHeight="15"/>
  <cols>
    <col min="1" max="1" width="69.140625" style="1" customWidth="1"/>
    <col min="2" max="2" width="48.28515625" style="1" customWidth="1"/>
    <col min="3" max="3" width="52.140625" style="1" customWidth="1"/>
    <col min="4" max="4" width="45.42578125" style="1" customWidth="1"/>
    <col min="5" max="7" width="37.42578125" style="1" customWidth="1"/>
    <col min="8" max="8" width="41.85546875" style="1" customWidth="1"/>
    <col min="9" max="9" width="41.42578125" style="1" customWidth="1"/>
    <col min="10" max="10" width="42.7109375" style="1" customWidth="1"/>
    <col min="11" max="11" width="37.42578125" style="1" customWidth="1"/>
    <col min="12" max="12" width="43.140625" style="1" customWidth="1"/>
    <col min="13" max="22" width="37.42578125" style="1" customWidth="1"/>
    <col min="23" max="23" width="37.7109375" style="1" customWidth="1"/>
    <col min="24" max="16384" width="9.140625" style="4"/>
  </cols>
  <sheetData>
    <row r="1" spans="1:23" s="3" customFormat="1" ht="27.75">
      <c r="A1" s="12"/>
      <c r="B1" s="12"/>
      <c r="C1" s="28" t="s">
        <v>30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s="3" customFormat="1" ht="34.9" customHeight="1">
      <c r="A2" s="28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s="3" customFormat="1" ht="47.45" customHeight="1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s="3" customFormat="1" ht="27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3" customFormat="1" ht="51.6" customHeight="1">
      <c r="A5" s="12"/>
      <c r="B5" s="13"/>
      <c r="C5" s="18" t="s">
        <v>33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83.45" customHeight="1">
      <c r="A8" s="35" t="s">
        <v>14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ht="23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4" t="s">
        <v>7</v>
      </c>
    </row>
    <row r="10" spans="1:23" s="6" customFormat="1" ht="49.9" customHeight="1">
      <c r="A10" s="19" t="s">
        <v>4</v>
      </c>
      <c r="B10" s="19" t="s">
        <v>5</v>
      </c>
      <c r="C10" s="21" t="s">
        <v>1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s="6" customFormat="1" ht="258" customHeight="1">
      <c r="A11" s="20"/>
      <c r="B11" s="20"/>
      <c r="C11" s="25" t="s">
        <v>2</v>
      </c>
      <c r="D11" s="25" t="s">
        <v>19</v>
      </c>
      <c r="E11" s="25" t="s">
        <v>28</v>
      </c>
      <c r="F11" s="31" t="s">
        <v>22</v>
      </c>
      <c r="G11" s="25" t="s">
        <v>21</v>
      </c>
      <c r="H11" s="31" t="s">
        <v>13</v>
      </c>
      <c r="I11" s="25" t="s">
        <v>11</v>
      </c>
      <c r="J11" s="22" t="s">
        <v>18</v>
      </c>
      <c r="K11" s="22" t="s">
        <v>10</v>
      </c>
      <c r="L11" s="25" t="s">
        <v>29</v>
      </c>
      <c r="M11" s="23" t="s">
        <v>12</v>
      </c>
      <c r="N11" s="23" t="s">
        <v>23</v>
      </c>
      <c r="O11" s="23" t="s">
        <v>20</v>
      </c>
      <c r="P11" s="23" t="s">
        <v>16</v>
      </c>
      <c r="Q11" s="23" t="s">
        <v>25</v>
      </c>
      <c r="R11" s="23" t="s">
        <v>24</v>
      </c>
      <c r="S11" s="23" t="s">
        <v>17</v>
      </c>
      <c r="T11" s="22" t="s">
        <v>3</v>
      </c>
      <c r="U11" s="23" t="s">
        <v>31</v>
      </c>
      <c r="V11" s="23" t="s">
        <v>32</v>
      </c>
      <c r="W11" s="22" t="s">
        <v>26</v>
      </c>
    </row>
    <row r="12" spans="1:23" s="6" customFormat="1" ht="255.6" customHeight="1">
      <c r="A12" s="20"/>
      <c r="B12" s="20"/>
      <c r="C12" s="34"/>
      <c r="D12" s="26"/>
      <c r="E12" s="26"/>
      <c r="F12" s="32"/>
      <c r="G12" s="26"/>
      <c r="H12" s="32"/>
      <c r="I12" s="26"/>
      <c r="J12" s="30"/>
      <c r="K12" s="30"/>
      <c r="L12" s="26"/>
      <c r="M12" s="27"/>
      <c r="N12" s="24"/>
      <c r="O12" s="24"/>
      <c r="P12" s="24"/>
      <c r="Q12" s="24"/>
      <c r="R12" s="24"/>
      <c r="S12" s="24"/>
      <c r="T12" s="22"/>
      <c r="U12" s="27"/>
      <c r="V12" s="27"/>
      <c r="W12" s="22"/>
    </row>
    <row r="13" spans="1:23" ht="29.4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  <c r="R13" s="15">
        <v>18</v>
      </c>
      <c r="S13" s="15">
        <v>19</v>
      </c>
      <c r="T13" s="15">
        <v>20</v>
      </c>
      <c r="U13" s="15"/>
      <c r="V13" s="15"/>
      <c r="W13" s="15">
        <v>21</v>
      </c>
    </row>
    <row r="14" spans="1:23" s="5" customFormat="1" ht="164.45" customHeight="1">
      <c r="A14" s="7" t="s">
        <v>9</v>
      </c>
      <c r="B14" s="8">
        <f>SUM(C14+D14+E14+F14+G14+H14+I14+J14+K14+L14+M14+N14+O14+P14+Q14+R14+S14+T14+U14+V14+W14)</f>
        <v>627100.41999999993</v>
      </c>
      <c r="C14" s="9">
        <v>2356</v>
      </c>
      <c r="D14" s="9">
        <v>179465</v>
      </c>
      <c r="E14" s="9"/>
      <c r="F14" s="8">
        <v>194158.97</v>
      </c>
      <c r="G14" s="9">
        <v>409</v>
      </c>
      <c r="H14" s="9"/>
      <c r="I14" s="9">
        <v>42519</v>
      </c>
      <c r="J14" s="9">
        <v>51759</v>
      </c>
      <c r="K14" s="9"/>
      <c r="L14" s="8"/>
      <c r="M14" s="8">
        <v>4766.1099999999997</v>
      </c>
      <c r="N14" s="9"/>
      <c r="O14" s="9">
        <v>552</v>
      </c>
      <c r="P14" s="8">
        <v>6918.68</v>
      </c>
      <c r="Q14" s="9"/>
      <c r="R14" s="9"/>
      <c r="S14" s="8">
        <v>0</v>
      </c>
      <c r="T14" s="9"/>
      <c r="U14" s="8">
        <v>7291.83</v>
      </c>
      <c r="V14" s="8">
        <v>1004.83</v>
      </c>
      <c r="W14" s="9">
        <v>135900</v>
      </c>
    </row>
    <row r="15" spans="1:23" s="5" customFormat="1" ht="108" customHeight="1">
      <c r="A15" s="7" t="s">
        <v>27</v>
      </c>
      <c r="B15" s="8">
        <f>SUM(C15+D15+E15+F15+G15+H15+I15+J15+K15+L15+M15+N15+O15+P15+Q15+R15+S15+T15+U15+V15+W15)</f>
        <v>57022.380000000005</v>
      </c>
      <c r="C15" s="9"/>
      <c r="D15" s="9"/>
      <c r="E15" s="9">
        <v>2195</v>
      </c>
      <c r="F15" s="9"/>
      <c r="G15" s="9"/>
      <c r="H15" s="9"/>
      <c r="I15" s="9"/>
      <c r="J15" s="9"/>
      <c r="K15" s="9"/>
      <c r="L15" s="8">
        <v>2235</v>
      </c>
      <c r="M15" s="9"/>
      <c r="N15" s="8">
        <v>18073.38</v>
      </c>
      <c r="O15" s="9"/>
      <c r="P15" s="9"/>
      <c r="Q15" s="9">
        <v>27634</v>
      </c>
      <c r="R15" s="9">
        <v>4730</v>
      </c>
      <c r="S15" s="9"/>
      <c r="T15" s="9">
        <v>2155</v>
      </c>
      <c r="U15" s="9"/>
      <c r="V15" s="9"/>
      <c r="W15" s="9"/>
    </row>
    <row r="16" spans="1:23" s="5" customFormat="1" ht="201" customHeight="1">
      <c r="A16" s="10" t="s">
        <v>6</v>
      </c>
      <c r="B16" s="8">
        <f>SUM(C16+D16+E16+F16+G16+H16+I16+J16+K16+L16+M16+N16+O16+P16+Q16+R16+S16+T16+U16+V16+W16)</f>
        <v>15225</v>
      </c>
      <c r="C16" s="9"/>
      <c r="D16" s="9"/>
      <c r="E16" s="9"/>
      <c r="F16" s="9"/>
      <c r="G16" s="9"/>
      <c r="H16" s="9">
        <v>10000</v>
      </c>
      <c r="I16" s="9"/>
      <c r="J16" s="9"/>
      <c r="K16" s="9">
        <v>5225</v>
      </c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s="5" customFormat="1" ht="114" customHeight="1">
      <c r="A17" s="11" t="s">
        <v>0</v>
      </c>
      <c r="B17" s="8">
        <f>SUM(C17+D17+E17+F17+G17+H17+I17+J17+K17+L17+M17+N17+O17+P17+Q17+R17+S17+T17+U17+V17+W17)</f>
        <v>699347.79999999981</v>
      </c>
      <c r="C17" s="16">
        <f t="shared" ref="C17:W17" si="0">SUM(C14:C16)</f>
        <v>2356</v>
      </c>
      <c r="D17" s="16">
        <f t="shared" si="0"/>
        <v>179465</v>
      </c>
      <c r="E17" s="16">
        <f t="shared" si="0"/>
        <v>2195</v>
      </c>
      <c r="F17" s="17">
        <f t="shared" si="0"/>
        <v>194158.97</v>
      </c>
      <c r="G17" s="16">
        <f t="shared" si="0"/>
        <v>409</v>
      </c>
      <c r="H17" s="16">
        <f t="shared" si="0"/>
        <v>10000</v>
      </c>
      <c r="I17" s="16">
        <f t="shared" si="0"/>
        <v>42519</v>
      </c>
      <c r="J17" s="16">
        <f t="shared" si="0"/>
        <v>51759</v>
      </c>
      <c r="K17" s="16">
        <f t="shared" si="0"/>
        <v>5225</v>
      </c>
      <c r="L17" s="17">
        <f t="shared" si="0"/>
        <v>2235</v>
      </c>
      <c r="M17" s="17">
        <f t="shared" si="0"/>
        <v>4766.1099999999997</v>
      </c>
      <c r="N17" s="17">
        <f t="shared" si="0"/>
        <v>18073.38</v>
      </c>
      <c r="O17" s="16">
        <f t="shared" si="0"/>
        <v>552</v>
      </c>
      <c r="P17" s="17">
        <f t="shared" si="0"/>
        <v>6918.68</v>
      </c>
      <c r="Q17" s="16">
        <f t="shared" si="0"/>
        <v>27634</v>
      </c>
      <c r="R17" s="16">
        <f t="shared" si="0"/>
        <v>4730</v>
      </c>
      <c r="S17" s="17">
        <f t="shared" si="0"/>
        <v>0</v>
      </c>
      <c r="T17" s="17">
        <f t="shared" si="0"/>
        <v>2155</v>
      </c>
      <c r="U17" s="17">
        <f t="shared" si="0"/>
        <v>7291.83</v>
      </c>
      <c r="V17" s="17">
        <f t="shared" si="0"/>
        <v>1004.83</v>
      </c>
      <c r="W17" s="16">
        <f t="shared" si="0"/>
        <v>135900</v>
      </c>
    </row>
  </sheetData>
  <mergeCells count="29">
    <mergeCell ref="C1:W1"/>
    <mergeCell ref="J11:J12"/>
    <mergeCell ref="K11:K12"/>
    <mergeCell ref="L11:L12"/>
    <mergeCell ref="M11:M12"/>
    <mergeCell ref="E11:E12"/>
    <mergeCell ref="F11:F12"/>
    <mergeCell ref="A2:W2"/>
    <mergeCell ref="W11:W12"/>
    <mergeCell ref="C11:C12"/>
    <mergeCell ref="A3:W3"/>
    <mergeCell ref="A8:W8"/>
    <mergeCell ref="G11:G12"/>
    <mergeCell ref="H11:H12"/>
    <mergeCell ref="N11:N12"/>
    <mergeCell ref="O11:O12"/>
    <mergeCell ref="C5:W5"/>
    <mergeCell ref="A10:A12"/>
    <mergeCell ref="B10:B12"/>
    <mergeCell ref="C10:W10"/>
    <mergeCell ref="T11:T12"/>
    <mergeCell ref="R11:R12"/>
    <mergeCell ref="I11:I12"/>
    <mergeCell ref="S11:S12"/>
    <mergeCell ref="D11:D12"/>
    <mergeCell ref="P11:P12"/>
    <mergeCell ref="Q11:Q12"/>
    <mergeCell ref="U11:U12"/>
    <mergeCell ref="V11:V12"/>
  </mergeCells>
  <phoneticPr fontId="1" type="noConversion"/>
  <pageMargins left="0.78740157480314965" right="0.39370078740157483" top="0.78740157480314965" bottom="0.78740157480314965" header="0.51181102362204722" footer="0.51181102362204722"/>
  <pageSetup paperSize="9" scale="28" fitToHeight="15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Company>Талдомское 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Рыжкова</dc:creator>
  <cp:lastModifiedBy>777</cp:lastModifiedBy>
  <cp:lastPrinted>2019-11-11T11:54:08Z</cp:lastPrinted>
  <dcterms:created xsi:type="dcterms:W3CDTF">2007-11-19T13:09:23Z</dcterms:created>
  <dcterms:modified xsi:type="dcterms:W3CDTF">2020-01-20T08:53:33Z</dcterms:modified>
</cp:coreProperties>
</file>